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<sst xmlns="http://schemas.openxmlformats.org/spreadsheetml/2006/main" count="114" uniqueCount="69">
  <si>
    <t>工事費内訳書</t>
  </si>
  <si>
    <t>住　　　　所</t>
  </si>
  <si>
    <t>商号又は名称</t>
  </si>
  <si>
    <t>代 表 者 名</t>
  </si>
  <si>
    <t>工 事 名</t>
  </si>
  <si>
    <t xml:space="preserve">Ｒ８阿土　大井南島線　阿南・水井　道路改良工事
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</si>
  <si>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</si>
  <si>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</si>
  <si>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</si>
  <si>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</si>
  <si>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</si>
  <si>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</si>
  <si>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</si>
  <si>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</si>
  <si>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</si>
  <si>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路体盛土工</t>
  </si>
  <si>
    <t>路体(築堤)盛土</t>
  </si>
  <si>
    <t>m3</t>
  </si>
  <si>
    <t>擁壁工</t>
  </si>
  <si>
    <t>作業土工</t>
  </si>
  <si>
    <t>床掘り</t>
  </si>
  <si>
    <t>埋戻し</t>
  </si>
  <si>
    <t>場所打擁壁工(構造物単位)</t>
  </si>
  <si>
    <t>重力式擁壁
　1号擁壁</t>
  </si>
  <si>
    <t>重力式擁壁
　2号擁壁</t>
  </si>
  <si>
    <t>舗装止擁壁</t>
  </si>
  <si>
    <t xml:space="preserve">雑工　</t>
  </si>
  <si>
    <t>取合工</t>
  </si>
  <si>
    <t>農地取合坂路工</t>
  </si>
  <si>
    <t>排水構造物工</t>
  </si>
  <si>
    <t>床掘り(掘削)</t>
  </si>
  <si>
    <t xml:space="preserve">横断函渠工　</t>
  </si>
  <si>
    <t xml:space="preserve">函渠工　</t>
  </si>
  <si>
    <t>取合U型水路</t>
  </si>
  <si>
    <t>蓋掛け床板
　L=3.75m</t>
  </si>
  <si>
    <t>取合横断水路
　L=1.4m</t>
  </si>
  <si>
    <t>下流護岸</t>
  </si>
  <si>
    <t>上流護岸</t>
  </si>
  <si>
    <t>土留ｺﾝｸﾘｰﾄ壁</t>
  </si>
  <si>
    <t>仮設工</t>
  </si>
  <si>
    <t>工事用道路工</t>
  </si>
  <si>
    <t>土砂運搬</t>
  </si>
  <si>
    <t>工事用道路盛土</t>
  </si>
  <si>
    <t>土のう積</t>
  </si>
  <si>
    <t>m2</t>
  </si>
  <si>
    <t>締切仮設工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</si>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</sst>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G11+G14+G22+G25+G36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40.0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G15+G18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20.0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5.0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17.0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13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26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27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28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29</v>
      </c>
      <c r="C25" s="11"/>
      <c r="D25" s="11"/>
      <c r="E25" s="12" t="s">
        <v>13</v>
      </c>
      <c r="F25" s="13" t="n">
        <v>1.0</v>
      </c>
      <c r="G25" s="15">
        <f>G26+G28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19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30</v>
      </c>
      <c r="E27" s="12" t="s">
        <v>17</v>
      </c>
      <c r="F27" s="13" t="n">
        <v>30.0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31</v>
      </c>
      <c r="D28" s="11"/>
      <c r="E28" s="12" t="s">
        <v>13</v>
      </c>
      <c r="F28" s="13" t="n">
        <v>1.0</v>
      </c>
      <c r="G28" s="15">
        <f>G29+G30+G31+G32+G33+G34+G35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32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33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34</v>
      </c>
      <c r="E31" s="12" t="s">
        <v>13</v>
      </c>
      <c r="F31" s="13" t="n">
        <v>1.0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35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36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37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38</v>
      </c>
      <c r="E35" s="12" t="s">
        <v>13</v>
      </c>
      <c r="F35" s="13" t="n">
        <v>1.0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39</v>
      </c>
      <c r="C36" s="11"/>
      <c r="D36" s="11"/>
      <c r="E36" s="12" t="s">
        <v>13</v>
      </c>
      <c r="F36" s="13" t="n">
        <v>1.0</v>
      </c>
      <c r="G36" s="15">
        <f>G37+G42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40</v>
      </c>
      <c r="D37" s="11"/>
      <c r="E37" s="12" t="s">
        <v>13</v>
      </c>
      <c r="F37" s="13" t="n">
        <v>1.0</v>
      </c>
      <c r="G37" s="15">
        <f>G38+G39+G40+G41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41</v>
      </c>
      <c r="E38" s="12" t="s">
        <v>17</v>
      </c>
      <c r="F38" s="13" t="n">
        <v>20.0</v>
      </c>
      <c r="G38" s="16"/>
      <c r="I38" s="17" t="n">
        <v>29.0</v>
      </c>
      <c r="J38" s="18" t="n">
        <v>4.0</v>
      </c>
    </row>
    <row r="39" ht="42.0" customHeight="true">
      <c r="A39" s="10"/>
      <c r="B39" s="11"/>
      <c r="C39" s="11"/>
      <c r="D39" s="11" t="s">
        <v>42</v>
      </c>
      <c r="E39" s="12" t="s">
        <v>17</v>
      </c>
      <c r="F39" s="13" t="n">
        <v>15.0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43</v>
      </c>
      <c r="E40" s="12" t="s">
        <v>44</v>
      </c>
      <c r="F40" s="13" t="n">
        <v>9.0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/>
      <c r="D41" s="11" t="s">
        <v>45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 t="s">
        <v>46</v>
      </c>
      <c r="D42" s="11"/>
      <c r="E42" s="12" t="s">
        <v>13</v>
      </c>
      <c r="F42" s="13" t="n">
        <v>1.0</v>
      </c>
      <c r="G42" s="15">
        <f>G43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47</v>
      </c>
      <c r="E43" s="12" t="s">
        <v>48</v>
      </c>
      <c r="F43" s="13" t="n">
        <v>20.0</v>
      </c>
      <c r="G43" s="16"/>
      <c r="I43" s="17" t="n">
        <v>34.0</v>
      </c>
      <c r="J43" s="18" t="n">
        <v>4.0</v>
      </c>
    </row>
    <row r="44" ht="42.0" customHeight="true">
      <c r="A44" s="10" t="s">
        <v>49</v>
      </c>
      <c r="B44" s="11"/>
      <c r="C44" s="11"/>
      <c r="D44" s="11"/>
      <c r="E44" s="12" t="s">
        <v>13</v>
      </c>
      <c r="F44" s="13" t="n">
        <v>1.0</v>
      </c>
      <c r="G44" s="15">
        <f>G11+G14+G22+G25+G36</f>
      </c>
      <c r="I44" s="17" t="n">
        <v>35.0</v>
      </c>
      <c r="J44" s="18" t="n">
        <v>20.0</v>
      </c>
    </row>
    <row r="45" ht="42.0" customHeight="true">
      <c r="A45" s="10"/>
      <c r="B45" s="11" t="s">
        <v>50</v>
      </c>
      <c r="C45" s="11"/>
      <c r="D45" s="11"/>
      <c r="E45" s="12" t="s">
        <v>13</v>
      </c>
      <c r="F45" s="13" t="n">
        <v>1.0</v>
      </c>
      <c r="G45" s="16"/>
      <c r="I45" s="17" t="n">
        <v>36.0</v>
      </c>
      <c r="J45" s="18" t="s">
        <v>51</v>
      </c>
    </row>
    <row r="46" ht="42.0" customHeight="true">
      <c r="A46" s="10"/>
      <c r="B46" s="11" t="s">
        <v>52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53</v>
      </c>
    </row>
    <row r="47" ht="42.0" customHeight="true">
      <c r="A47" s="10" t="s">
        <v>54</v>
      </c>
      <c r="B47" s="11"/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200.0</v>
      </c>
    </row>
    <row r="48" ht="42.0" customHeight="true">
      <c r="A48" s="10"/>
      <c r="B48" s="11" t="s">
        <v>55</v>
      </c>
      <c r="C48" s="11"/>
      <c r="D48" s="11"/>
      <c r="E48" s="12" t="s">
        <v>13</v>
      </c>
      <c r="F48" s="13" t="n">
        <v>1.0</v>
      </c>
      <c r="G48" s="16"/>
      <c r="I48" s="17" t="n">
        <v>39.0</v>
      </c>
      <c r="J48" s="18"/>
    </row>
    <row r="49" ht="42.0" customHeight="true">
      <c r="A49" s="10" t="s">
        <v>56</v>
      </c>
      <c r="B49" s="11"/>
      <c r="C49" s="11"/>
      <c r="D49" s="11"/>
      <c r="E49" s="12" t="s">
        <v>13</v>
      </c>
      <c r="F49" s="13" t="n">
        <v>1.0</v>
      </c>
      <c r="G49" s="15">
        <f>G44+G47</f>
      </c>
      <c r="I49" s="17" t="n">
        <v>40.0</v>
      </c>
      <c r="J49" s="18"/>
    </row>
    <row r="50" ht="42.0" customHeight="true">
      <c r="A50" s="10"/>
      <c r="B50" s="11" t="s">
        <v>57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n">
        <v>210.0</v>
      </c>
    </row>
    <row r="51" ht="42.0" customHeight="true">
      <c r="A51" s="10"/>
      <c r="B51" s="11"/>
      <c r="C51" s="11" t="s">
        <v>58</v>
      </c>
      <c r="D51" s="11"/>
      <c r="E51" s="12" t="s">
        <v>13</v>
      </c>
      <c r="F51" s="13" t="n">
        <v>1.0</v>
      </c>
      <c r="G51" s="16"/>
      <c r="I51" s="17" t="n">
        <v>42.0</v>
      </c>
      <c r="J51" s="18" t="s">
        <v>59</v>
      </c>
    </row>
    <row r="52" ht="42.0" customHeight="true">
      <c r="A52" s="10"/>
      <c r="B52" s="11"/>
      <c r="C52" s="11" t="s">
        <v>60</v>
      </c>
      <c r="D52" s="11"/>
      <c r="E52" s="12" t="s">
        <v>13</v>
      </c>
      <c r="F52" s="13" t="n">
        <v>1.0</v>
      </c>
      <c r="G52" s="16"/>
      <c r="I52" s="17" t="n">
        <v>43.0</v>
      </c>
      <c r="J52" s="18" t="s">
        <v>61</v>
      </c>
    </row>
    <row r="53" ht="42.0" customHeight="true">
      <c r="A53" s="10" t="s">
        <v>62</v>
      </c>
      <c r="B53" s="11"/>
      <c r="C53" s="11"/>
      <c r="D53" s="11"/>
      <c r="E53" s="12" t="s">
        <v>13</v>
      </c>
      <c r="F53" s="13" t="n">
        <v>1.0</v>
      </c>
      <c r="G53" s="15">
        <f>G44+G47+G50</f>
      </c>
      <c r="I53" s="17" t="n">
        <v>44.0</v>
      </c>
      <c r="J53" s="18"/>
    </row>
    <row r="54" ht="42.0" customHeight="true">
      <c r="A54" s="10"/>
      <c r="B54" s="11" t="s">
        <v>63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s">
        <v>64</v>
      </c>
    </row>
    <row r="55" ht="42.0" customHeight="true">
      <c r="A55" s="10"/>
      <c r="B55" s="11" t="s">
        <v>65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n">
        <v>220.0</v>
      </c>
    </row>
    <row r="56" ht="42.0" customHeight="true">
      <c r="A56" s="10" t="s">
        <v>66</v>
      </c>
      <c r="B56" s="11"/>
      <c r="C56" s="11"/>
      <c r="D56" s="11"/>
      <c r="E56" s="12" t="s">
        <v>13</v>
      </c>
      <c r="F56" s="13" t="n">
        <v>1.0</v>
      </c>
      <c r="G56" s="15">
        <f>G53+G55</f>
      </c>
      <c r="I56" s="17" t="n">
        <v>47.0</v>
      </c>
      <c r="J56" s="18" t="n">
        <v>30.0</v>
      </c>
    </row>
    <row r="57" ht="42.0" customHeight="true">
      <c r="A57" s="19" t="s">
        <v>67</v>
      </c>
      <c r="B57" s="20"/>
      <c r="C57" s="20"/>
      <c r="D57" s="20"/>
      <c r="E57" s="21" t="s">
        <v>68</v>
      </c>
      <c r="F57" s="22" t="s">
        <v>68</v>
      </c>
      <c r="G57" s="24">
        <f>G56</f>
      </c>
      <c r="I57" s="26" t="n">
        <v>48.0</v>
      </c>
      <c r="J57" s="26" t="n">
        <v>90.0</v>
      </c>
    </row>
    <row r="58">
      <c r="I5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D17"/>
    <mergeCell ref="C18:D18"/>
    <mergeCell ref="D19"/>
    <mergeCell ref="D20"/>
    <mergeCell ref="D21"/>
    <mergeCell ref="B22:D22"/>
    <mergeCell ref="C23:D23"/>
    <mergeCell ref="D24"/>
    <mergeCell ref="B25:D25"/>
    <mergeCell ref="C26:D26"/>
    <mergeCell ref="D27"/>
    <mergeCell ref="C28:D28"/>
    <mergeCell ref="D29"/>
    <mergeCell ref="D30"/>
    <mergeCell ref="D31"/>
    <mergeCell ref="D32"/>
    <mergeCell ref="D33"/>
    <mergeCell ref="D34"/>
    <mergeCell ref="D35"/>
    <mergeCell ref="B36:D36"/>
    <mergeCell ref="C37:D37"/>
    <mergeCell ref="D38"/>
    <mergeCell ref="D39"/>
    <mergeCell ref="D40"/>
    <mergeCell ref="D41"/>
    <mergeCell ref="C42:D42"/>
    <mergeCell ref="D43"/>
    <mergeCell ref="A44:D44"/>
    <mergeCell ref="B45:D45"/>
    <mergeCell ref="B46:D46"/>
    <mergeCell ref="A47:D47"/>
    <mergeCell ref="B48:D48"/>
    <mergeCell ref="A49:D49"/>
    <mergeCell ref="B50:D50"/>
    <mergeCell ref="C51:D51"/>
    <mergeCell ref="C52:D52"/>
    <mergeCell ref="A53:D53"/>
    <mergeCell ref="B54:D54"/>
    <mergeCell ref="B55:D55"/>
    <mergeCell ref="A56:D56"/>
    <mergeCell ref="A57:D5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2026-10-01T04:24:50Z</dcterms:created>
  <dc:creator>Apache POI</dc:creator>
</cp:coreProperties>
</file>